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13065"/>
  </bookViews>
  <sheets>
    <sheet name="附件3-项目清单" sheetId="3" r:id="rId1"/>
  </sheets>
  <definedNames>
    <definedName name="_xlnm._FilterDatabase" localSheetId="0" hidden="1">'附件3-项目清单'!$A$3:$G$53</definedName>
  </definedNames>
  <calcPr calcId="144525"/>
</workbook>
</file>

<file path=xl/sharedStrings.xml><?xml version="1.0" encoding="utf-8"?>
<sst xmlns="http://schemas.openxmlformats.org/spreadsheetml/2006/main" count="315" uniqueCount="167">
  <si>
    <t>附件</t>
  </si>
  <si>
    <t>福建省县域商业建设行动储备项目库（2022年，不含龙岩）</t>
  </si>
  <si>
    <t>序号</t>
  </si>
  <si>
    <t>设区市</t>
  </si>
  <si>
    <t>县/
市/区</t>
  </si>
  <si>
    <t>项目名称</t>
  </si>
  <si>
    <t>责任主体
（企业）</t>
  </si>
  <si>
    <t>责任单位
(政府部门)</t>
  </si>
  <si>
    <t>项目类型</t>
  </si>
  <si>
    <t>福州市</t>
  </si>
  <si>
    <t>永泰县</t>
  </si>
  <si>
    <t>永泰县大洋镇商贸中心建设项目</t>
  </si>
  <si>
    <t>福建省众兴社实业有限公司</t>
  </si>
  <si>
    <t>永泰县商务局
大洋镇人民政府</t>
  </si>
  <si>
    <t>乡镇商贸中心</t>
  </si>
  <si>
    <t>永泰县梧桐镇商贸中心建设项目</t>
  </si>
  <si>
    <t>福建省旺民实业有限公司</t>
  </si>
  <si>
    <t>永泰县商务局
梧桐镇人民政府</t>
  </si>
  <si>
    <t>永泰县同安镇集贸市场项目</t>
  </si>
  <si>
    <t>福州市福寨文旅发展有限公司</t>
  </si>
  <si>
    <t>永泰县商务局
同安镇人民政府</t>
  </si>
  <si>
    <t>漳州市</t>
  </si>
  <si>
    <t>华安县</t>
  </si>
  <si>
    <t>华安县沙建镇商贸中心</t>
  </si>
  <si>
    <t>华安县市政建设投资开发有限公司</t>
  </si>
  <si>
    <t>华安县工信局
沙建镇人民政府</t>
  </si>
  <si>
    <t>仙都镇文旅娱商贸中心项目</t>
  </si>
  <si>
    <t>福建华安土楼旅游发展有限公司</t>
  </si>
  <si>
    <t>华安县工信局
仙都镇人民政府</t>
  </si>
  <si>
    <t>三明市</t>
  </si>
  <si>
    <t>大田县</t>
  </si>
  <si>
    <t>武陵乡商贸中心建设项目</t>
  </si>
  <si>
    <t>福建省泷澄建设集团有限公司</t>
  </si>
  <si>
    <t>大田县商务局
武陵乡人民政府</t>
  </si>
  <si>
    <t>南平市</t>
  </si>
  <si>
    <t>邵武市</t>
  </si>
  <si>
    <t>金坑乡商贸中心建设项目</t>
  </si>
  <si>
    <t>邵武市金红绿化工程有限公司</t>
  </si>
  <si>
    <t>邵武市工信商务局
金坑乡人民政府</t>
  </si>
  <si>
    <t>大竹镇集贸市场建设项目</t>
  </si>
  <si>
    <t>邵武市大竹经济联合公司</t>
  </si>
  <si>
    <t>邵武市工信商务局
大竹镇人民政府</t>
  </si>
  <si>
    <t>邵武市大埠岗镇商贸中心建设项目</t>
  </si>
  <si>
    <t>邵武市问道旅游发展有限公司</t>
  </si>
  <si>
    <t>邵武市工信商务局
大埠岗镇人民政府</t>
  </si>
  <si>
    <t>松溪县</t>
  </si>
  <si>
    <t>松溪县溪东乡集贸市场建设项目</t>
  </si>
  <si>
    <t>松溪县大木林振兴投资有限公司</t>
  </si>
  <si>
    <t>松溪县工信商务局
溪东乡人民政府</t>
  </si>
  <si>
    <t>松溪县渭田镇集镇商贸中心建设项目</t>
  </si>
  <si>
    <t>松溪县渭川振兴投资有限公司</t>
  </si>
  <si>
    <t>松溪县工信商务局
渭田镇人民政府</t>
  </si>
  <si>
    <t>松溪县旧县乡集镇商贸中心建设项目</t>
  </si>
  <si>
    <t>松溪绿鑫旅游开发有限公司</t>
  </si>
  <si>
    <t>松溪县工信商务局
旧县乡人民政府</t>
  </si>
  <si>
    <t>武夷山市</t>
  </si>
  <si>
    <t>岚谷旧街商贸中心改造项目</t>
  </si>
  <si>
    <t>武夷山市黄龙岩生态旅游开发有限公司</t>
  </si>
  <si>
    <t>武夷山市商务局
岚谷乡人民政府</t>
  </si>
  <si>
    <t>延平区</t>
  </si>
  <si>
    <t>巨口乡集贸市场</t>
  </si>
  <si>
    <t>南平市巨福旅游投资有限公司</t>
  </si>
  <si>
    <t>延平区商务局</t>
  </si>
  <si>
    <t>宁德市</t>
  </si>
  <si>
    <t>蕉城区</t>
  </si>
  <si>
    <t>霍童镇福永兴超市改造</t>
  </si>
  <si>
    <t>福永兴商贸有限公司</t>
  </si>
  <si>
    <t>蕉城区商务局
霍童镇人民政府</t>
  </si>
  <si>
    <t>闽侯县</t>
  </si>
  <si>
    <t>物流配送体系</t>
  </si>
  <si>
    <t>中国邮政集团有限公司福建省闽侯县分公司</t>
  </si>
  <si>
    <t>闽侯县商务局
闽侯县邮政管理局</t>
  </si>
  <si>
    <t>县域物流网络</t>
  </si>
  <si>
    <t>华安县县级物流中心（一期）</t>
  </si>
  <si>
    <t>中国邮政集团有限公司福建省华安县分公司</t>
  </si>
  <si>
    <t>华安县工信局</t>
  </si>
  <si>
    <t>光泽县</t>
  </si>
  <si>
    <t>光泽邮政三级商贸（物流）体系建设</t>
  </si>
  <si>
    <t>中国邮政集团有限公司福建省光泽县分公司</t>
  </si>
  <si>
    <t>光泽县工信商务局</t>
  </si>
  <si>
    <t>建阳区</t>
  </si>
  <si>
    <t>三级物流体系及配送中心项目</t>
  </si>
  <si>
    <t>建阳邮政分公司
南平市建阳区众配物流有限公司</t>
  </si>
  <si>
    <t>建阳区商务局
建阳区邮政局</t>
  </si>
  <si>
    <t>武夷山市县乡村三级物流中心</t>
  </si>
  <si>
    <t>中国邮政集团有限公司福建省武夷山市分公司</t>
  </si>
  <si>
    <t>武夷山市商务局
武夷山市邮政管理局</t>
  </si>
  <si>
    <t>延平区物流体系建设</t>
  </si>
  <si>
    <t>中国邮政集团有限公司南平市延平区分公司</t>
  </si>
  <si>
    <t>县级寄递配送中心改造</t>
  </si>
  <si>
    <t>蕉城邮政分公司</t>
  </si>
  <si>
    <t>蕉城区商务局</t>
  </si>
  <si>
    <t>邵武合菜来农副产品前置仓建设项目</t>
  </si>
  <si>
    <t>福建现代合菜来商贸有限公司</t>
  </si>
  <si>
    <t>邵武市工信商务局</t>
  </si>
  <si>
    <t>商贸配送设施</t>
  </si>
  <si>
    <t>蚂蚁家仓储物流中心</t>
  </si>
  <si>
    <t>松溪县蚂蚁家电子商务有限公司</t>
  </si>
  <si>
    <t>松溪县工信商务局</t>
  </si>
  <si>
    <t>冷链物流前置仓</t>
  </si>
  <si>
    <t>闽侯县洋里供销社</t>
  </si>
  <si>
    <t>闽侯县商务局
闽侯县供销社</t>
  </si>
  <si>
    <t>农产品上行</t>
  </si>
  <si>
    <t>闽侯县竹岐供销社</t>
  </si>
  <si>
    <t>闽侯县荆溪供销社</t>
  </si>
  <si>
    <t>冷链物流集采集配中心</t>
  </si>
  <si>
    <t>闽侯县南通供销社</t>
  </si>
  <si>
    <t>永泰芙蓉李、青梅、李干农产品上行项目</t>
  </si>
  <si>
    <t>福建果然鲜电子商务有限公司</t>
  </si>
  <si>
    <t>永泰县商务局
长庆镇人民政府</t>
  </si>
  <si>
    <t>华安土楼地标产品直播展销中心</t>
  </si>
  <si>
    <t>平和县</t>
  </si>
  <si>
    <t>茶王谷白芽奇兰茶加工和配送基地、
产品展销及质检和直播中心</t>
  </si>
  <si>
    <t>福建奇兰茶王谷有限公司</t>
  </si>
  <si>
    <t>平和县工信局
崎岭乡人民政府</t>
  </si>
  <si>
    <t>玉峰茶叶加工仓储和配送基地</t>
  </si>
  <si>
    <t>平和县玉峰茶叶有限公司</t>
  </si>
  <si>
    <t>平和县工信局
芦溪镇人民政府</t>
  </si>
  <si>
    <t>泉州市</t>
  </si>
  <si>
    <t>安溪县</t>
  </si>
  <si>
    <t>中国福茶仓（安溪县公共品牌展销中心）</t>
  </si>
  <si>
    <t>福茶网科技发展有限公司</t>
  </si>
  <si>
    <t>安溪县工信商务局
安溪县茶管委办</t>
  </si>
  <si>
    <t>好市通农产品展销配送中心</t>
  </si>
  <si>
    <t>大田县海宏贸易有限公司</t>
  </si>
  <si>
    <t>大田县商务局</t>
  </si>
  <si>
    <t>大田毅德农产品交易中心</t>
  </si>
  <si>
    <t>大田县毅德家庭农场</t>
  </si>
  <si>
    <t>肉制品冷库</t>
  </si>
  <si>
    <t>三明蒸九味食品有限公司</t>
  </si>
  <si>
    <t>光泽县森达生态食品加工
仓储冷链配送中心项目（一期）</t>
  </si>
  <si>
    <t>福建省光泽县大森林商贸有限公司</t>
  </si>
  <si>
    <t>光泽县工信商务局
杭川镇人民政府</t>
  </si>
  <si>
    <t>农产品初加工配送中心</t>
  </si>
  <si>
    <t>福建山海缘商贸有限责任公司</t>
  </si>
  <si>
    <t>建阳区商务局</t>
  </si>
  <si>
    <t>三简茶界电商直播</t>
  </si>
  <si>
    <t>福建三简茶界供应链有限公司</t>
  </si>
  <si>
    <t>快手直播基地（云谷）</t>
  </si>
  <si>
    <t>建阳区茶业协会</t>
  </si>
  <si>
    <t>建阳区商务局
建阳区农业农村局</t>
  </si>
  <si>
    <t>南平市建阳区龙华农业发展有限公司</t>
  </si>
  <si>
    <t>南平市建阳区万商汇购超市有限公司</t>
  </si>
  <si>
    <t>武夷茶智能仓设施设备</t>
  </si>
  <si>
    <t>武夷山市桃渊茗茶叶科学研究所有限公司</t>
  </si>
  <si>
    <t>武夷山市商务局</t>
  </si>
  <si>
    <t>武夷茶标准化生产加工中心</t>
  </si>
  <si>
    <t>武夷山市御上茗茶叶研究所有限公司</t>
  </si>
  <si>
    <t>生鲜仓储中心</t>
  </si>
  <si>
    <t>武夷山精选食品科技有限公司</t>
  </si>
  <si>
    <t>武夷山市商务局
兴田镇政府</t>
  </si>
  <si>
    <t>武夷茶公共品牌展销中心</t>
  </si>
  <si>
    <t>福建武夷山王信记茶业有限公司</t>
  </si>
  <si>
    <t>延平区兴一春花卉交易中心建设项目</t>
  </si>
  <si>
    <t>南平市延欣园艺科技有限公司</t>
  </si>
  <si>
    <t>宁德天山茶产业融合发展示范园（一期工程）</t>
  </si>
  <si>
    <t>宁德赤溪投资有限公司</t>
  </si>
  <si>
    <t>蕉城区商务局
赤溪镇人民政府</t>
  </si>
  <si>
    <t>“0593宁德号”区域公用品牌运营推广中心</t>
  </si>
  <si>
    <t>宁德市山海品牌运营有限公司</t>
  </si>
  <si>
    <t>省级统筹
项目</t>
  </si>
  <si>
    <t>漳州直播选品中台项目</t>
  </si>
  <si>
    <t>漳州信产跨境电商公共服务有限公司</t>
  </si>
  <si>
    <t>漳州市商务局</t>
  </si>
  <si>
    <t>南平市武夷山水区域公用品牌
展销中心（分中心）</t>
  </si>
  <si>
    <t>南平市武夷山水品牌运营管理有限公司</t>
  </si>
  <si>
    <t>南平市商务局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</si>
</sst>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b/>
      <sz val="11"/>
      <color theme="1"/>
      <name val="宋体"/>
      <charset val="134"/>
      <scheme val="minor"/>
    </font>
    <font>
      <b/>
      <sz val="16"/>
      <color theme="1"/>
      <name val="宋体"/>
      <charset val="134"/>
      <scheme val="minor"/>
    </font>
    <font>
      <b/>
      <sz val="10"/>
      <color theme="1"/>
      <name val="宋体"/>
      <charset val="134"/>
      <scheme val="minor"/>
    </font>
    <font>
      <sz val="10"/>
      <color theme="1"/>
      <name val="宋体"/>
      <charset val="134"/>
      <scheme val="minor"/>
    </font>
    <font>
      <sz val="10"/>
      <color indexed="8"/>
      <name val="宋体"/>
      <charset val="134"/>
      <scheme val="minor"/>
    </font>
    <font>
      <sz val="10"/>
      <color rgb="FF000000"/>
      <name val="宋体"/>
      <charset val="134"/>
      <scheme val="minor"/>
    </font>
    <font>
      <sz val="10"/>
      <name val="宋体"/>
      <charset val="134"/>
    </font>
    <font>
      <sz val="10"/>
      <name val="宋体"/>
      <charset val="134"/>
      <scheme val="minor"/>
    </font>
    <font>
      <sz val="10"/>
      <color rgb="FF000000"/>
      <name val="宋体"/>
      <charset val="134"/>
    </font>
    <font>
      <sz val="10"/>
      <color theme="1"/>
      <name val="宋体"/>
      <charset val="134"/>
    </font>
    <font>
      <sz val="9"/>
      <color theme="1"/>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sz val="12"/>
      <color indexed="8"/>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2"/>
      <name val="宋体"/>
      <charset val="134"/>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24"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4" borderId="6" applyNumberFormat="0" applyFont="0" applyAlignment="0" applyProtection="0">
      <alignment vertical="center"/>
    </xf>
    <xf numFmtId="0" fontId="22" fillId="13"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27" fillId="0" borderId="2" applyNumberFormat="0" applyFill="0" applyAlignment="0" applyProtection="0">
      <alignment vertical="center"/>
    </xf>
    <xf numFmtId="0" fontId="22" fillId="22" borderId="0" applyNumberFormat="0" applyBorder="0" applyAlignment="0" applyProtection="0">
      <alignment vertical="center"/>
    </xf>
    <xf numFmtId="0" fontId="18" fillId="0" borderId="7" applyNumberFormat="0" applyFill="0" applyAlignment="0" applyProtection="0">
      <alignment vertical="center"/>
    </xf>
    <xf numFmtId="0" fontId="22" fillId="21" borderId="0" applyNumberFormat="0" applyBorder="0" applyAlignment="0" applyProtection="0">
      <alignment vertical="center"/>
    </xf>
    <xf numFmtId="0" fontId="31" fillId="18" borderId="8" applyNumberFormat="0" applyAlignment="0" applyProtection="0">
      <alignment vertical="center"/>
    </xf>
    <xf numFmtId="0" fontId="25" fillId="18" borderId="4" applyNumberFormat="0" applyAlignment="0" applyProtection="0">
      <alignment vertical="center"/>
    </xf>
    <xf numFmtId="0" fontId="21" fillId="9" borderId="3" applyNumberFormat="0" applyAlignment="0" applyProtection="0">
      <alignment vertical="center"/>
    </xf>
    <xf numFmtId="0" fontId="17" fillId="17" borderId="0" applyNumberFormat="0" applyBorder="0" applyAlignment="0" applyProtection="0">
      <alignment vertical="center"/>
    </xf>
    <xf numFmtId="0" fontId="22" fillId="33" borderId="0" applyNumberFormat="0" applyBorder="0" applyAlignment="0" applyProtection="0">
      <alignment vertical="center"/>
    </xf>
    <xf numFmtId="0" fontId="26" fillId="0" borderId="5" applyNumberFormat="0" applyFill="0" applyAlignment="0" applyProtection="0">
      <alignment vertical="center"/>
    </xf>
    <xf numFmtId="0" fontId="32" fillId="0" borderId="9" applyNumberFormat="0" applyFill="0" applyAlignment="0" applyProtection="0">
      <alignment vertical="center"/>
    </xf>
    <xf numFmtId="0" fontId="30" fillId="27" borderId="0" applyNumberFormat="0" applyBorder="0" applyAlignment="0" applyProtection="0">
      <alignment vertical="center"/>
    </xf>
    <xf numFmtId="0" fontId="20" fillId="0" borderId="0"/>
    <xf numFmtId="0" fontId="23" fillId="12" borderId="0" applyNumberFormat="0" applyBorder="0" applyAlignment="0" applyProtection="0">
      <alignment vertical="center"/>
    </xf>
    <xf numFmtId="0" fontId="17" fillId="26" borderId="0" applyNumberFormat="0" applyBorder="0" applyAlignment="0" applyProtection="0">
      <alignment vertical="center"/>
    </xf>
    <xf numFmtId="0" fontId="22" fillId="30" borderId="0" applyNumberFormat="0" applyBorder="0" applyAlignment="0" applyProtection="0">
      <alignment vertical="center"/>
    </xf>
    <xf numFmtId="0" fontId="17" fillId="16" borderId="0" applyNumberFormat="0" applyBorder="0" applyAlignment="0" applyProtection="0">
      <alignment vertical="center"/>
    </xf>
    <xf numFmtId="0" fontId="17" fillId="8" borderId="0" applyNumberFormat="0" applyBorder="0" applyAlignment="0" applyProtection="0">
      <alignment vertical="center"/>
    </xf>
    <xf numFmtId="0" fontId="17" fillId="25" borderId="0" applyNumberFormat="0" applyBorder="0" applyAlignment="0" applyProtection="0">
      <alignment vertical="center"/>
    </xf>
    <xf numFmtId="0" fontId="17" fillId="4" borderId="0" applyNumberFormat="0" applyBorder="0" applyAlignment="0" applyProtection="0">
      <alignment vertical="center"/>
    </xf>
    <xf numFmtId="0" fontId="20" fillId="0" borderId="0"/>
    <xf numFmtId="0" fontId="22" fillId="29" borderId="0" applyNumberFormat="0" applyBorder="0" applyAlignment="0" applyProtection="0">
      <alignment vertical="center"/>
    </xf>
    <xf numFmtId="0" fontId="22" fillId="32"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22" fillId="31" borderId="0" applyNumberFormat="0" applyBorder="0" applyAlignment="0" applyProtection="0">
      <alignment vertical="center"/>
    </xf>
    <xf numFmtId="0" fontId="20" fillId="0" borderId="0"/>
    <xf numFmtId="0" fontId="17" fillId="3" borderId="0" applyNumberFormat="0" applyBorder="0" applyAlignment="0" applyProtection="0">
      <alignment vertical="center"/>
    </xf>
    <xf numFmtId="0" fontId="22" fillId="11" borderId="0" applyNumberFormat="0" applyBorder="0" applyAlignment="0" applyProtection="0">
      <alignment vertical="center"/>
    </xf>
    <xf numFmtId="0" fontId="22" fillId="28" borderId="0" applyNumberFormat="0" applyBorder="0" applyAlignment="0" applyProtection="0">
      <alignment vertical="center"/>
    </xf>
    <xf numFmtId="0" fontId="17" fillId="6" borderId="0" applyNumberFormat="0" applyBorder="0" applyAlignment="0" applyProtection="0">
      <alignment vertical="center"/>
    </xf>
    <xf numFmtId="0" fontId="20" fillId="0" borderId="0"/>
    <xf numFmtId="0" fontId="22" fillId="20" borderId="0" applyNumberFormat="0" applyBorder="0" applyAlignment="0" applyProtection="0">
      <alignment vertical="center"/>
    </xf>
    <xf numFmtId="0" fontId="20" fillId="0" borderId="0" applyProtection="0"/>
    <xf numFmtId="0" fontId="16" fillId="0" borderId="0"/>
    <xf numFmtId="0" fontId="20" fillId="0" borderId="0"/>
    <xf numFmtId="0" fontId="0" fillId="0" borderId="0">
      <alignment vertical="center"/>
    </xf>
    <xf numFmtId="0" fontId="20" fillId="0" borderId="0"/>
    <xf numFmtId="0" fontId="20" fillId="0" borderId="0"/>
    <xf numFmtId="0" fontId="20" fillId="0" borderId="0"/>
    <xf numFmtId="0" fontId="20" fillId="0" borderId="0"/>
    <xf numFmtId="0" fontId="0" fillId="0" borderId="0">
      <alignment vertical="center"/>
    </xf>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55"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0 2 4"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 2 4 2 2 2"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_指标2007 2" xfId="46"/>
    <cellStyle name="40% - 强调文字颜色 5" xfId="47" builtinId="47"/>
    <cellStyle name="60% - 强调文字颜色 5" xfId="48" builtinId="48"/>
    <cellStyle name="强调文字颜色 6" xfId="49" builtinId="49"/>
    <cellStyle name="40% - 强调文字颜色 6" xfId="50" builtinId="51"/>
    <cellStyle name="常规 10 2 174" xfId="51"/>
    <cellStyle name="60% - 强调文字颜色 6" xfId="52" builtinId="52"/>
    <cellStyle name="常规 11" xfId="53"/>
    <cellStyle name="常规 28" xfId="54"/>
    <cellStyle name="常规 10 2 2 2 2 2" xfId="55"/>
    <cellStyle name="常规 2" xfId="56"/>
    <cellStyle name="常规_指标2007" xfId="57"/>
    <cellStyle name="常规 140" xfId="58"/>
    <cellStyle name="常规 10 2 2 2 2" xfId="59"/>
    <cellStyle name="常规 5" xfId="60"/>
    <cellStyle name="常规 4" xfId="61"/>
    <cellStyle name="常规 3"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419100</xdr:colOff>
      <xdr:row>34</xdr:row>
      <xdr:rowOff>0</xdr:rowOff>
    </xdr:from>
    <xdr:ext cx="187806" cy="273685"/>
    <xdr:sp>
      <xdr:nvSpPr>
        <xdr:cNvPr id="2"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3"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4"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5"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6"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7"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8"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9"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33</xdr:row>
      <xdr:rowOff>0</xdr:rowOff>
    </xdr:from>
    <xdr:ext cx="187806" cy="273685"/>
    <xdr:sp>
      <xdr:nvSpPr>
        <xdr:cNvPr id="10" name="文本框 377"/>
        <xdr:cNvSpPr txBox="1"/>
      </xdr:nvSpPr>
      <xdr:spPr>
        <a:xfrm>
          <a:off x="5076825" y="12401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33</xdr:row>
      <xdr:rowOff>0</xdr:rowOff>
    </xdr:from>
    <xdr:ext cx="187806" cy="273685"/>
    <xdr:sp>
      <xdr:nvSpPr>
        <xdr:cNvPr id="11" name="文本框 377"/>
        <xdr:cNvSpPr txBox="1"/>
      </xdr:nvSpPr>
      <xdr:spPr>
        <a:xfrm>
          <a:off x="5076825" y="12401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33</xdr:row>
      <xdr:rowOff>0</xdr:rowOff>
    </xdr:from>
    <xdr:ext cx="187806" cy="273685"/>
    <xdr:sp>
      <xdr:nvSpPr>
        <xdr:cNvPr id="12" name="文本框 377"/>
        <xdr:cNvSpPr txBox="1"/>
      </xdr:nvSpPr>
      <xdr:spPr>
        <a:xfrm>
          <a:off x="5076825" y="12401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33</xdr:row>
      <xdr:rowOff>0</xdr:rowOff>
    </xdr:from>
    <xdr:ext cx="187806" cy="273685"/>
    <xdr:sp>
      <xdr:nvSpPr>
        <xdr:cNvPr id="13" name="文本框 377"/>
        <xdr:cNvSpPr txBox="1"/>
      </xdr:nvSpPr>
      <xdr:spPr>
        <a:xfrm>
          <a:off x="5076825" y="12401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14"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15"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16"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17"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18"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19"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20"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21"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22"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23"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34</xdr:row>
      <xdr:rowOff>0</xdr:rowOff>
    </xdr:from>
    <xdr:ext cx="187806" cy="273685"/>
    <xdr:sp>
      <xdr:nvSpPr>
        <xdr:cNvPr id="24" name="文本框 377"/>
        <xdr:cNvSpPr txBox="1"/>
      </xdr:nvSpPr>
      <xdr:spPr>
        <a:xfrm>
          <a:off x="5076825" y="12782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25"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26"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27"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28"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29"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0"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1"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2"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3"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4"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5"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6"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7"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8"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39"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0"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1"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2"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3"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4"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5"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6"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7"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419100</xdr:colOff>
      <xdr:row>35</xdr:row>
      <xdr:rowOff>0</xdr:rowOff>
    </xdr:from>
    <xdr:ext cx="187806" cy="273685"/>
    <xdr:sp>
      <xdr:nvSpPr>
        <xdr:cNvPr id="48" name="文本框 377"/>
        <xdr:cNvSpPr txBox="1"/>
      </xdr:nvSpPr>
      <xdr:spPr>
        <a:xfrm>
          <a:off x="5076825" y="13163550"/>
          <a:ext cx="18732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4"/>
  <sheetViews>
    <sheetView tabSelected="1" topLeftCell="A31" workbookViewId="0">
      <selection activeCell="J38" sqref="J38"/>
    </sheetView>
  </sheetViews>
  <sheetFormatPr defaultColWidth="9" defaultRowHeight="13.5" outlineLevelCol="6"/>
  <cols>
    <col min="1" max="1" width="4.5" style="1" customWidth="1"/>
    <col min="2" max="3" width="9" style="1"/>
    <col min="4" max="4" width="38.625" style="1" customWidth="1"/>
    <col min="5" max="5" width="37.875" style="1" customWidth="1"/>
    <col min="6" max="6" width="16.625" style="1" customWidth="1"/>
    <col min="7" max="7" width="13" style="1" customWidth="1"/>
  </cols>
  <sheetData>
    <row r="1" spans="1:1">
      <c r="A1" s="2" t="s">
        <v>0</v>
      </c>
    </row>
    <row r="2" ht="33" customHeight="1" spans="1:7">
      <c r="A2" s="3" t="s">
        <v>1</v>
      </c>
      <c r="B2" s="3"/>
      <c r="C2" s="3"/>
      <c r="D2" s="3"/>
      <c r="E2" s="3"/>
      <c r="F2" s="3"/>
      <c r="G2" s="3"/>
    </row>
    <row r="3" ht="30" customHeight="1" spans="1:7">
      <c r="A3" s="4" t="s">
        <v>2</v>
      </c>
      <c r="B3" s="4" t="s">
        <v>3</v>
      </c>
      <c r="C3" s="4" t="s">
        <v>4</v>
      </c>
      <c r="D3" s="4" t="s">
        <v>5</v>
      </c>
      <c r="E3" s="4" t="s">
        <v>6</v>
      </c>
      <c r="F3" s="4" t="s">
        <v>7</v>
      </c>
      <c r="G3" s="4" t="s">
        <v>8</v>
      </c>
    </row>
    <row r="4" ht="30" customHeight="1" spans="1:7">
      <c r="A4" s="5">
        <f>SUBTOTAL(103,B$4:B4)</f>
        <v>1</v>
      </c>
      <c r="B4" s="6" t="s">
        <v>9</v>
      </c>
      <c r="C4" s="6" t="s">
        <v>10</v>
      </c>
      <c r="D4" s="7" t="s">
        <v>11</v>
      </c>
      <c r="E4" s="7" t="s">
        <v>12</v>
      </c>
      <c r="F4" s="7" t="s">
        <v>13</v>
      </c>
      <c r="G4" s="8" t="s">
        <v>14</v>
      </c>
    </row>
    <row r="5" ht="30" customHeight="1" spans="1:7">
      <c r="A5" s="5">
        <f>SUBTOTAL(103,B$4:B5)</f>
        <v>2</v>
      </c>
      <c r="B5" s="6" t="s">
        <v>9</v>
      </c>
      <c r="C5" s="6" t="s">
        <v>10</v>
      </c>
      <c r="D5" s="7" t="s">
        <v>15</v>
      </c>
      <c r="E5" s="7" t="s">
        <v>16</v>
      </c>
      <c r="F5" s="7" t="s">
        <v>17</v>
      </c>
      <c r="G5" s="9" t="s">
        <v>14</v>
      </c>
    </row>
    <row r="6" ht="30" customHeight="1" spans="1:7">
      <c r="A6" s="5">
        <f>SUBTOTAL(103,B$4:B6)</f>
        <v>3</v>
      </c>
      <c r="B6" s="6" t="s">
        <v>9</v>
      </c>
      <c r="C6" s="6" t="s">
        <v>10</v>
      </c>
      <c r="D6" s="7" t="s">
        <v>18</v>
      </c>
      <c r="E6" s="7" t="s">
        <v>19</v>
      </c>
      <c r="F6" s="7" t="s">
        <v>20</v>
      </c>
      <c r="G6" s="8" t="s">
        <v>14</v>
      </c>
    </row>
    <row r="7" ht="30" customHeight="1" spans="1:7">
      <c r="A7" s="5">
        <f>SUBTOTAL(103,B$4:B7)</f>
        <v>4</v>
      </c>
      <c r="B7" s="10" t="s">
        <v>21</v>
      </c>
      <c r="C7" s="10" t="s">
        <v>22</v>
      </c>
      <c r="D7" s="10" t="s">
        <v>23</v>
      </c>
      <c r="E7" s="10" t="s">
        <v>24</v>
      </c>
      <c r="F7" s="10" t="s">
        <v>25</v>
      </c>
      <c r="G7" s="9" t="s">
        <v>14</v>
      </c>
    </row>
    <row r="8" ht="30" customHeight="1" spans="1:7">
      <c r="A8" s="5">
        <f>SUBTOTAL(103,B$4:B8)</f>
        <v>5</v>
      </c>
      <c r="B8" s="10" t="s">
        <v>21</v>
      </c>
      <c r="C8" s="10" t="s">
        <v>22</v>
      </c>
      <c r="D8" s="10" t="s">
        <v>26</v>
      </c>
      <c r="E8" s="10" t="s">
        <v>27</v>
      </c>
      <c r="F8" s="10" t="s">
        <v>28</v>
      </c>
      <c r="G8" s="9" t="s">
        <v>14</v>
      </c>
    </row>
    <row r="9" ht="30" customHeight="1" spans="1:7">
      <c r="A9" s="5">
        <f>SUBTOTAL(103,B$4:B9)</f>
        <v>6</v>
      </c>
      <c r="B9" s="9" t="s">
        <v>29</v>
      </c>
      <c r="C9" s="9" t="s">
        <v>30</v>
      </c>
      <c r="D9" s="9" t="s">
        <v>31</v>
      </c>
      <c r="E9" s="9" t="s">
        <v>32</v>
      </c>
      <c r="F9" s="9" t="s">
        <v>33</v>
      </c>
      <c r="G9" s="8" t="s">
        <v>14</v>
      </c>
    </row>
    <row r="10" ht="30" customHeight="1" spans="1:7">
      <c r="A10" s="5">
        <f>SUBTOTAL(103,B$4:B10)</f>
        <v>7</v>
      </c>
      <c r="B10" s="8" t="s">
        <v>34</v>
      </c>
      <c r="C10" s="8" t="s">
        <v>35</v>
      </c>
      <c r="D10" s="11" t="s">
        <v>36</v>
      </c>
      <c r="E10" s="8" t="s">
        <v>37</v>
      </c>
      <c r="F10" s="8" t="s">
        <v>38</v>
      </c>
      <c r="G10" s="8" t="s">
        <v>14</v>
      </c>
    </row>
    <row r="11" ht="30" customHeight="1" spans="1:7">
      <c r="A11" s="5">
        <f>SUBTOTAL(103,B$4:B11)</f>
        <v>8</v>
      </c>
      <c r="B11" s="8" t="s">
        <v>34</v>
      </c>
      <c r="C11" s="8" t="s">
        <v>35</v>
      </c>
      <c r="D11" s="8" t="s">
        <v>39</v>
      </c>
      <c r="E11" s="8" t="s">
        <v>40</v>
      </c>
      <c r="F11" s="8" t="s">
        <v>41</v>
      </c>
      <c r="G11" s="9" t="s">
        <v>14</v>
      </c>
    </row>
    <row r="12" ht="30" customHeight="1" spans="1:7">
      <c r="A12" s="5">
        <f>SUBTOTAL(103,B$4:B12)</f>
        <v>9</v>
      </c>
      <c r="B12" s="12" t="s">
        <v>34</v>
      </c>
      <c r="C12" s="12" t="s">
        <v>35</v>
      </c>
      <c r="D12" s="12" t="s">
        <v>42</v>
      </c>
      <c r="E12" s="12" t="s">
        <v>43</v>
      </c>
      <c r="F12" s="8" t="s">
        <v>44</v>
      </c>
      <c r="G12" s="8" t="s">
        <v>14</v>
      </c>
    </row>
    <row r="13" ht="30" customHeight="1" spans="1:7">
      <c r="A13" s="5">
        <f>SUBTOTAL(103,B$4:B13)</f>
        <v>10</v>
      </c>
      <c r="B13" s="8" t="s">
        <v>34</v>
      </c>
      <c r="C13" s="8" t="s">
        <v>45</v>
      </c>
      <c r="D13" s="9" t="s">
        <v>46</v>
      </c>
      <c r="E13" s="9" t="s">
        <v>47</v>
      </c>
      <c r="F13" s="9" t="s">
        <v>48</v>
      </c>
      <c r="G13" s="8" t="s">
        <v>14</v>
      </c>
    </row>
    <row r="14" ht="30" customHeight="1" spans="1:7">
      <c r="A14" s="5">
        <f>SUBTOTAL(103,B$4:B14)</f>
        <v>11</v>
      </c>
      <c r="B14" s="8" t="s">
        <v>34</v>
      </c>
      <c r="C14" s="8" t="s">
        <v>45</v>
      </c>
      <c r="D14" s="9" t="s">
        <v>49</v>
      </c>
      <c r="E14" s="9" t="s">
        <v>50</v>
      </c>
      <c r="F14" s="9" t="s">
        <v>51</v>
      </c>
      <c r="G14" s="8" t="s">
        <v>14</v>
      </c>
    </row>
    <row r="15" ht="30" customHeight="1" spans="1:7">
      <c r="A15" s="5">
        <f>SUBTOTAL(103,B$4:B15)</f>
        <v>12</v>
      </c>
      <c r="B15" s="8" t="s">
        <v>34</v>
      </c>
      <c r="C15" s="8" t="s">
        <v>45</v>
      </c>
      <c r="D15" s="9" t="s">
        <v>52</v>
      </c>
      <c r="E15" s="9" t="s">
        <v>53</v>
      </c>
      <c r="F15" s="9" t="s">
        <v>54</v>
      </c>
      <c r="G15" s="8" t="s">
        <v>14</v>
      </c>
    </row>
    <row r="16" ht="30" customHeight="1" spans="1:7">
      <c r="A16" s="5">
        <f>SUBTOTAL(103,B$4:B16)</f>
        <v>13</v>
      </c>
      <c r="B16" s="9" t="s">
        <v>34</v>
      </c>
      <c r="C16" s="9" t="s">
        <v>55</v>
      </c>
      <c r="D16" s="9" t="s">
        <v>56</v>
      </c>
      <c r="E16" s="9" t="s">
        <v>57</v>
      </c>
      <c r="F16" s="9" t="s">
        <v>58</v>
      </c>
      <c r="G16" s="8" t="s">
        <v>14</v>
      </c>
    </row>
    <row r="17" ht="30" customHeight="1" spans="1:7">
      <c r="A17" s="5">
        <f>SUBTOTAL(103,B$4:B17)</f>
        <v>14</v>
      </c>
      <c r="B17" s="9" t="s">
        <v>34</v>
      </c>
      <c r="C17" s="9" t="s">
        <v>59</v>
      </c>
      <c r="D17" s="9" t="s">
        <v>60</v>
      </c>
      <c r="E17" s="9" t="s">
        <v>61</v>
      </c>
      <c r="F17" s="9" t="s">
        <v>62</v>
      </c>
      <c r="G17" s="8" t="s">
        <v>14</v>
      </c>
    </row>
    <row r="18" ht="30" customHeight="1" spans="1:7">
      <c r="A18" s="5">
        <f>SUBTOTAL(103,B$4:B18)</f>
        <v>15</v>
      </c>
      <c r="B18" s="8" t="s">
        <v>63</v>
      </c>
      <c r="C18" s="8" t="s">
        <v>64</v>
      </c>
      <c r="D18" s="8" t="s">
        <v>65</v>
      </c>
      <c r="E18" s="8" t="s">
        <v>66</v>
      </c>
      <c r="F18" s="8" t="s">
        <v>67</v>
      </c>
      <c r="G18" s="8" t="s">
        <v>14</v>
      </c>
    </row>
    <row r="19" ht="30" customHeight="1" spans="1:7">
      <c r="A19" s="5">
        <f>SUBTOTAL(103,B$4:B19)</f>
        <v>16</v>
      </c>
      <c r="B19" s="9" t="s">
        <v>9</v>
      </c>
      <c r="C19" s="9" t="s">
        <v>68</v>
      </c>
      <c r="D19" s="9" t="s">
        <v>69</v>
      </c>
      <c r="E19" s="9" t="s">
        <v>70</v>
      </c>
      <c r="F19" s="9" t="s">
        <v>71</v>
      </c>
      <c r="G19" s="9" t="s">
        <v>72</v>
      </c>
    </row>
    <row r="20" ht="30" customHeight="1" spans="1:7">
      <c r="A20" s="5">
        <f>SUBTOTAL(103,B$4:B20)</f>
        <v>17</v>
      </c>
      <c r="B20" s="10" t="s">
        <v>21</v>
      </c>
      <c r="C20" s="10" t="s">
        <v>22</v>
      </c>
      <c r="D20" s="10" t="s">
        <v>73</v>
      </c>
      <c r="E20" s="10" t="s">
        <v>74</v>
      </c>
      <c r="F20" s="10" t="s">
        <v>75</v>
      </c>
      <c r="G20" s="9" t="s">
        <v>72</v>
      </c>
    </row>
    <row r="21" ht="30" customHeight="1" spans="1:7">
      <c r="A21" s="5">
        <f>SUBTOTAL(103,B$4:B21)</f>
        <v>18</v>
      </c>
      <c r="B21" s="8" t="s">
        <v>34</v>
      </c>
      <c r="C21" s="8" t="s">
        <v>76</v>
      </c>
      <c r="D21" s="8" t="s">
        <v>77</v>
      </c>
      <c r="E21" s="8" t="s">
        <v>78</v>
      </c>
      <c r="F21" s="8" t="s">
        <v>79</v>
      </c>
      <c r="G21" s="9" t="s">
        <v>72</v>
      </c>
    </row>
    <row r="22" ht="30" customHeight="1" spans="1:7">
      <c r="A22" s="5">
        <f>SUBTOTAL(103,B$4:B22)</f>
        <v>19</v>
      </c>
      <c r="B22" s="9" t="s">
        <v>34</v>
      </c>
      <c r="C22" s="9" t="s">
        <v>80</v>
      </c>
      <c r="D22" s="8" t="s">
        <v>81</v>
      </c>
      <c r="E22" s="8" t="s">
        <v>82</v>
      </c>
      <c r="F22" s="8" t="s">
        <v>83</v>
      </c>
      <c r="G22" s="9" t="s">
        <v>72</v>
      </c>
    </row>
    <row r="23" ht="30" customHeight="1" spans="1:7">
      <c r="A23" s="5">
        <f>SUBTOTAL(103,B$4:B23)</f>
        <v>20</v>
      </c>
      <c r="B23" s="9" t="s">
        <v>34</v>
      </c>
      <c r="C23" s="9" t="s">
        <v>55</v>
      </c>
      <c r="D23" s="9" t="s">
        <v>84</v>
      </c>
      <c r="E23" s="9" t="s">
        <v>85</v>
      </c>
      <c r="F23" s="9" t="s">
        <v>86</v>
      </c>
      <c r="G23" s="9" t="s">
        <v>72</v>
      </c>
    </row>
    <row r="24" ht="30" customHeight="1" spans="1:7">
      <c r="A24" s="5">
        <f>SUBTOTAL(103,B$4:B24)</f>
        <v>21</v>
      </c>
      <c r="B24" s="9" t="s">
        <v>34</v>
      </c>
      <c r="C24" s="9" t="s">
        <v>59</v>
      </c>
      <c r="D24" s="9" t="s">
        <v>87</v>
      </c>
      <c r="E24" s="9" t="s">
        <v>88</v>
      </c>
      <c r="F24" s="9" t="s">
        <v>62</v>
      </c>
      <c r="G24" s="9" t="s">
        <v>72</v>
      </c>
    </row>
    <row r="25" ht="30" customHeight="1" spans="1:7">
      <c r="A25" s="5">
        <f>SUBTOTAL(103,B$4:B25)</f>
        <v>22</v>
      </c>
      <c r="B25" s="8" t="s">
        <v>63</v>
      </c>
      <c r="C25" s="8" t="s">
        <v>64</v>
      </c>
      <c r="D25" s="8" t="s">
        <v>89</v>
      </c>
      <c r="E25" s="8" t="s">
        <v>90</v>
      </c>
      <c r="F25" s="8" t="s">
        <v>91</v>
      </c>
      <c r="G25" s="9" t="s">
        <v>72</v>
      </c>
    </row>
    <row r="26" ht="30" customHeight="1" spans="1:7">
      <c r="A26" s="5">
        <f>SUBTOTAL(103,B$4:B26)</f>
        <v>23</v>
      </c>
      <c r="B26" s="8" t="s">
        <v>34</v>
      </c>
      <c r="C26" s="8" t="s">
        <v>35</v>
      </c>
      <c r="D26" s="8" t="s">
        <v>92</v>
      </c>
      <c r="E26" s="8" t="s">
        <v>93</v>
      </c>
      <c r="F26" s="8" t="s">
        <v>94</v>
      </c>
      <c r="G26" s="8" t="s">
        <v>95</v>
      </c>
    </row>
    <row r="27" ht="30" customHeight="1" spans="1:7">
      <c r="A27" s="5">
        <f>SUBTOTAL(103,B$4:B27)</f>
        <v>24</v>
      </c>
      <c r="B27" s="9" t="s">
        <v>34</v>
      </c>
      <c r="C27" s="9" t="s">
        <v>45</v>
      </c>
      <c r="D27" s="9" t="s">
        <v>96</v>
      </c>
      <c r="E27" s="9" t="s">
        <v>97</v>
      </c>
      <c r="F27" s="9" t="s">
        <v>98</v>
      </c>
      <c r="G27" s="8" t="s">
        <v>95</v>
      </c>
    </row>
    <row r="28" ht="30" customHeight="1" spans="1:7">
      <c r="A28" s="5">
        <f>SUBTOTAL(103,B$4:B28)</f>
        <v>25</v>
      </c>
      <c r="B28" s="9" t="s">
        <v>9</v>
      </c>
      <c r="C28" s="9" t="s">
        <v>68</v>
      </c>
      <c r="D28" s="9" t="s">
        <v>99</v>
      </c>
      <c r="E28" s="9" t="s">
        <v>100</v>
      </c>
      <c r="F28" s="9" t="s">
        <v>101</v>
      </c>
      <c r="G28" s="8" t="s">
        <v>102</v>
      </c>
    </row>
    <row r="29" ht="30" customHeight="1" spans="1:7">
      <c r="A29" s="5">
        <f>SUBTOTAL(103,B$4:B29)</f>
        <v>26</v>
      </c>
      <c r="B29" s="9" t="s">
        <v>9</v>
      </c>
      <c r="C29" s="9" t="s">
        <v>68</v>
      </c>
      <c r="D29" s="9" t="s">
        <v>99</v>
      </c>
      <c r="E29" s="9" t="s">
        <v>103</v>
      </c>
      <c r="F29" s="9" t="s">
        <v>101</v>
      </c>
      <c r="G29" s="8" t="s">
        <v>102</v>
      </c>
    </row>
    <row r="30" ht="30" customHeight="1" spans="1:7">
      <c r="A30" s="5">
        <f>SUBTOTAL(103,B$4:B30)</f>
        <v>27</v>
      </c>
      <c r="B30" s="9" t="s">
        <v>9</v>
      </c>
      <c r="C30" s="9" t="s">
        <v>68</v>
      </c>
      <c r="D30" s="9" t="s">
        <v>99</v>
      </c>
      <c r="E30" s="9" t="s">
        <v>104</v>
      </c>
      <c r="F30" s="9" t="s">
        <v>101</v>
      </c>
      <c r="G30" s="8" t="s">
        <v>102</v>
      </c>
    </row>
    <row r="31" ht="30" customHeight="1" spans="1:7">
      <c r="A31" s="5">
        <f>SUBTOTAL(103,B$4:B31)</f>
        <v>28</v>
      </c>
      <c r="B31" s="9" t="s">
        <v>9</v>
      </c>
      <c r="C31" s="9" t="s">
        <v>68</v>
      </c>
      <c r="D31" s="13" t="s">
        <v>105</v>
      </c>
      <c r="E31" s="13" t="s">
        <v>106</v>
      </c>
      <c r="F31" s="9" t="s">
        <v>101</v>
      </c>
      <c r="G31" s="8" t="s">
        <v>102</v>
      </c>
    </row>
    <row r="32" ht="30" customHeight="1" spans="1:7">
      <c r="A32" s="5">
        <f>SUBTOTAL(103,B$4:B32)</f>
        <v>29</v>
      </c>
      <c r="B32" s="6" t="s">
        <v>9</v>
      </c>
      <c r="C32" s="6" t="s">
        <v>10</v>
      </c>
      <c r="D32" s="7" t="s">
        <v>107</v>
      </c>
      <c r="E32" s="7" t="s">
        <v>108</v>
      </c>
      <c r="F32" s="7" t="s">
        <v>109</v>
      </c>
      <c r="G32" s="8" t="s">
        <v>102</v>
      </c>
    </row>
    <row r="33" ht="30" customHeight="1" spans="1:7">
      <c r="A33" s="5">
        <f>SUBTOTAL(103,B$4:B33)</f>
        <v>30</v>
      </c>
      <c r="B33" s="10" t="s">
        <v>21</v>
      </c>
      <c r="C33" s="10" t="s">
        <v>22</v>
      </c>
      <c r="D33" s="10" t="s">
        <v>110</v>
      </c>
      <c r="E33" s="10" t="s">
        <v>27</v>
      </c>
      <c r="F33" s="10" t="s">
        <v>28</v>
      </c>
      <c r="G33" s="8" t="s">
        <v>102</v>
      </c>
    </row>
    <row r="34" ht="30" customHeight="1" spans="1:7">
      <c r="A34" s="5">
        <f>SUBTOTAL(103,B$4:B34)</f>
        <v>31</v>
      </c>
      <c r="B34" s="14" t="s">
        <v>21</v>
      </c>
      <c r="C34" s="14" t="s">
        <v>111</v>
      </c>
      <c r="D34" s="15" t="s">
        <v>112</v>
      </c>
      <c r="E34" s="14" t="s">
        <v>113</v>
      </c>
      <c r="F34" s="15" t="s">
        <v>114</v>
      </c>
      <c r="G34" s="8" t="s">
        <v>102</v>
      </c>
    </row>
    <row r="35" ht="30" customHeight="1" spans="1:7">
      <c r="A35" s="5">
        <f>SUBTOTAL(103,B$4:B35)</f>
        <v>32</v>
      </c>
      <c r="B35" s="8" t="s">
        <v>21</v>
      </c>
      <c r="C35" s="8" t="s">
        <v>111</v>
      </c>
      <c r="D35" s="15" t="s">
        <v>115</v>
      </c>
      <c r="E35" s="15" t="s">
        <v>116</v>
      </c>
      <c r="F35" s="15" t="s">
        <v>117</v>
      </c>
      <c r="G35" s="8" t="s">
        <v>102</v>
      </c>
    </row>
    <row r="36" ht="30" customHeight="1" spans="1:7">
      <c r="A36" s="5">
        <f>SUBTOTAL(103,B$4:B36)</f>
        <v>33</v>
      </c>
      <c r="B36" s="16" t="s">
        <v>118</v>
      </c>
      <c r="C36" s="16" t="s">
        <v>119</v>
      </c>
      <c r="D36" s="17" t="s">
        <v>120</v>
      </c>
      <c r="E36" s="18" t="s">
        <v>121</v>
      </c>
      <c r="F36" s="18" t="s">
        <v>122</v>
      </c>
      <c r="G36" s="8" t="s">
        <v>102</v>
      </c>
    </row>
    <row r="37" ht="30" customHeight="1" spans="1:7">
      <c r="A37" s="5">
        <f>SUBTOTAL(103,B$4:B37)</f>
        <v>34</v>
      </c>
      <c r="B37" s="9" t="s">
        <v>29</v>
      </c>
      <c r="C37" s="9" t="s">
        <v>30</v>
      </c>
      <c r="D37" s="9" t="s">
        <v>123</v>
      </c>
      <c r="E37" s="9" t="s">
        <v>124</v>
      </c>
      <c r="F37" s="9" t="s">
        <v>125</v>
      </c>
      <c r="G37" s="8" t="s">
        <v>102</v>
      </c>
    </row>
    <row r="38" ht="30" customHeight="1" spans="1:7">
      <c r="A38" s="5">
        <f>SUBTOTAL(103,B$4:B38)</f>
        <v>35</v>
      </c>
      <c r="B38" s="9" t="s">
        <v>29</v>
      </c>
      <c r="C38" s="9" t="s">
        <v>30</v>
      </c>
      <c r="D38" s="9" t="s">
        <v>126</v>
      </c>
      <c r="E38" s="9" t="s">
        <v>127</v>
      </c>
      <c r="F38" s="9" t="s">
        <v>125</v>
      </c>
      <c r="G38" s="8" t="s">
        <v>102</v>
      </c>
    </row>
    <row r="39" ht="30" customHeight="1" spans="1:7">
      <c r="A39" s="5">
        <f>SUBTOTAL(103,B$4:B39)</f>
        <v>36</v>
      </c>
      <c r="B39" s="9" t="s">
        <v>29</v>
      </c>
      <c r="C39" s="9" t="s">
        <v>30</v>
      </c>
      <c r="D39" s="9" t="s">
        <v>128</v>
      </c>
      <c r="E39" s="9" t="s">
        <v>129</v>
      </c>
      <c r="F39" s="9" t="s">
        <v>125</v>
      </c>
      <c r="G39" s="8" t="s">
        <v>102</v>
      </c>
    </row>
    <row r="40" ht="30" customHeight="1" spans="1:7">
      <c r="A40" s="5">
        <f>SUBTOTAL(103,B$4:B40)</f>
        <v>37</v>
      </c>
      <c r="B40" s="9" t="s">
        <v>34</v>
      </c>
      <c r="C40" s="9" t="s">
        <v>76</v>
      </c>
      <c r="D40" s="9" t="s">
        <v>130</v>
      </c>
      <c r="E40" s="9" t="s">
        <v>131</v>
      </c>
      <c r="F40" s="11" t="s">
        <v>132</v>
      </c>
      <c r="G40" s="8" t="s">
        <v>102</v>
      </c>
    </row>
    <row r="41" ht="30" customHeight="1" spans="1:7">
      <c r="A41" s="5">
        <f>SUBTOTAL(103,B$4:B41)</f>
        <v>38</v>
      </c>
      <c r="B41" s="9" t="s">
        <v>34</v>
      </c>
      <c r="C41" s="9" t="s">
        <v>80</v>
      </c>
      <c r="D41" s="8" t="s">
        <v>133</v>
      </c>
      <c r="E41" s="8" t="s">
        <v>134</v>
      </c>
      <c r="F41" s="8" t="s">
        <v>135</v>
      </c>
      <c r="G41" s="8" t="s">
        <v>102</v>
      </c>
    </row>
    <row r="42" ht="30" customHeight="1" spans="1:7">
      <c r="A42" s="5">
        <f>SUBTOTAL(103,B$4:B42)</f>
        <v>39</v>
      </c>
      <c r="B42" s="9" t="s">
        <v>34</v>
      </c>
      <c r="C42" s="9" t="s">
        <v>80</v>
      </c>
      <c r="D42" s="8" t="s">
        <v>136</v>
      </c>
      <c r="E42" s="8" t="s">
        <v>137</v>
      </c>
      <c r="F42" s="8" t="s">
        <v>135</v>
      </c>
      <c r="G42" s="8" t="s">
        <v>102</v>
      </c>
    </row>
    <row r="43" ht="30" customHeight="1" spans="1:7">
      <c r="A43" s="5">
        <f>SUBTOTAL(103,B$4:B43)</f>
        <v>40</v>
      </c>
      <c r="B43" s="9" t="s">
        <v>34</v>
      </c>
      <c r="C43" s="9" t="s">
        <v>80</v>
      </c>
      <c r="D43" s="8" t="s">
        <v>138</v>
      </c>
      <c r="E43" s="8" t="s">
        <v>139</v>
      </c>
      <c r="F43" s="8" t="s">
        <v>140</v>
      </c>
      <c r="G43" s="8" t="s">
        <v>102</v>
      </c>
    </row>
    <row r="44" ht="30" customHeight="1" spans="1:7">
      <c r="A44" s="5">
        <f>SUBTOTAL(103,B$4:B44)</f>
        <v>41</v>
      </c>
      <c r="B44" s="9" t="s">
        <v>34</v>
      </c>
      <c r="C44" s="9" t="s">
        <v>80</v>
      </c>
      <c r="D44" s="8" t="s">
        <v>133</v>
      </c>
      <c r="E44" s="8" t="s">
        <v>141</v>
      </c>
      <c r="F44" s="8" t="s">
        <v>135</v>
      </c>
      <c r="G44" s="8" t="s">
        <v>102</v>
      </c>
    </row>
    <row r="45" ht="30" customHeight="1" spans="1:7">
      <c r="A45" s="5">
        <f>SUBTOTAL(103,B$4:B45)</f>
        <v>42</v>
      </c>
      <c r="B45" s="9" t="s">
        <v>34</v>
      </c>
      <c r="C45" s="9" t="s">
        <v>80</v>
      </c>
      <c r="D45" s="8" t="s">
        <v>133</v>
      </c>
      <c r="E45" s="8" t="s">
        <v>142</v>
      </c>
      <c r="F45" s="8" t="s">
        <v>135</v>
      </c>
      <c r="G45" s="8" t="s">
        <v>102</v>
      </c>
    </row>
    <row r="46" ht="30" customHeight="1" spans="1:7">
      <c r="A46" s="5">
        <f>SUBTOTAL(103,B$4:B46)</f>
        <v>43</v>
      </c>
      <c r="B46" s="9" t="s">
        <v>34</v>
      </c>
      <c r="C46" s="9" t="s">
        <v>55</v>
      </c>
      <c r="D46" s="9" t="s">
        <v>143</v>
      </c>
      <c r="E46" s="9" t="s">
        <v>144</v>
      </c>
      <c r="F46" s="19" t="s">
        <v>145</v>
      </c>
      <c r="G46" s="8" t="s">
        <v>102</v>
      </c>
    </row>
    <row r="47" ht="30" customHeight="1" spans="1:7">
      <c r="A47" s="5">
        <f>SUBTOTAL(103,B$4:B47)</f>
        <v>44</v>
      </c>
      <c r="B47" s="9" t="s">
        <v>34</v>
      </c>
      <c r="C47" s="9" t="s">
        <v>55</v>
      </c>
      <c r="D47" s="11" t="s">
        <v>146</v>
      </c>
      <c r="E47" s="11" t="s">
        <v>147</v>
      </c>
      <c r="F47" s="19" t="s">
        <v>145</v>
      </c>
      <c r="G47" s="8" t="s">
        <v>102</v>
      </c>
    </row>
    <row r="48" ht="30" customHeight="1" spans="1:7">
      <c r="A48" s="5">
        <f>SUBTOTAL(103,B$4:B48)</f>
        <v>45</v>
      </c>
      <c r="B48" s="9" t="s">
        <v>34</v>
      </c>
      <c r="C48" s="9" t="s">
        <v>55</v>
      </c>
      <c r="D48" s="9" t="s">
        <v>148</v>
      </c>
      <c r="E48" s="9" t="s">
        <v>149</v>
      </c>
      <c r="F48" s="9" t="s">
        <v>150</v>
      </c>
      <c r="G48" s="8" t="s">
        <v>102</v>
      </c>
    </row>
    <row r="49" ht="30" customHeight="1" spans="1:7">
      <c r="A49" s="5">
        <f>SUBTOTAL(103,B$4:B49)</f>
        <v>46</v>
      </c>
      <c r="B49" s="9" t="s">
        <v>34</v>
      </c>
      <c r="C49" s="9" t="s">
        <v>55</v>
      </c>
      <c r="D49" s="9" t="s">
        <v>151</v>
      </c>
      <c r="E49" s="9" t="s">
        <v>152</v>
      </c>
      <c r="F49" s="9" t="s">
        <v>145</v>
      </c>
      <c r="G49" s="8" t="s">
        <v>102</v>
      </c>
    </row>
    <row r="50" ht="30" customHeight="1" spans="1:7">
      <c r="A50" s="5">
        <f>SUBTOTAL(103,B$4:B50)</f>
        <v>47</v>
      </c>
      <c r="B50" s="9" t="s">
        <v>34</v>
      </c>
      <c r="C50" s="9" t="s">
        <v>59</v>
      </c>
      <c r="D50" s="9" t="s">
        <v>153</v>
      </c>
      <c r="E50" s="9" t="s">
        <v>154</v>
      </c>
      <c r="F50" s="9" t="s">
        <v>62</v>
      </c>
      <c r="G50" s="8" t="s">
        <v>102</v>
      </c>
    </row>
    <row r="51" ht="30" customHeight="1" spans="1:7">
      <c r="A51" s="5">
        <f>SUBTOTAL(103,B$4:B51)</f>
        <v>48</v>
      </c>
      <c r="B51" s="8" t="s">
        <v>63</v>
      </c>
      <c r="C51" s="8" t="s">
        <v>64</v>
      </c>
      <c r="D51" s="8" t="s">
        <v>155</v>
      </c>
      <c r="E51" s="8" t="s">
        <v>156</v>
      </c>
      <c r="F51" s="8" t="s">
        <v>157</v>
      </c>
      <c r="G51" s="8" t="s">
        <v>102</v>
      </c>
    </row>
    <row r="52" ht="30" customHeight="1" spans="1:7">
      <c r="A52" s="5">
        <f>SUBTOTAL(103,B$4:B52)</f>
        <v>49</v>
      </c>
      <c r="B52" s="8" t="s">
        <v>63</v>
      </c>
      <c r="C52" s="8" t="s">
        <v>64</v>
      </c>
      <c r="D52" s="8" t="s">
        <v>158</v>
      </c>
      <c r="E52" s="8" t="s">
        <v>159</v>
      </c>
      <c r="F52" s="8" t="s">
        <v>91</v>
      </c>
      <c r="G52" s="8" t="s">
        <v>102</v>
      </c>
    </row>
    <row r="53" ht="30" customHeight="1" spans="1:7">
      <c r="A53" s="5">
        <f>SUBTOTAL(103,B$4:B53)</f>
        <v>50</v>
      </c>
      <c r="B53" s="8" t="s">
        <v>21</v>
      </c>
      <c r="C53" s="8" t="s">
        <v>160</v>
      </c>
      <c r="D53" s="8" t="s">
        <v>161</v>
      </c>
      <c r="E53" s="8" t="s">
        <v>162</v>
      </c>
      <c r="F53" s="8" t="s">
        <v>163</v>
      </c>
      <c r="G53" s="8" t="s">
        <v>102</v>
      </c>
    </row>
    <row r="54" ht="30" customHeight="1" spans="1:7">
      <c r="A54" s="5">
        <f>SUBTOTAL(103,B$4:B54)</f>
        <v>51</v>
      </c>
      <c r="B54" s="9" t="s">
        <v>34</v>
      </c>
      <c r="C54" s="9" t="s">
        <v>160</v>
      </c>
      <c r="D54" s="9" t="s">
        <v>164</v>
      </c>
      <c r="E54" s="9" t="s">
        <v>165</v>
      </c>
      <c r="F54" s="9" t="s">
        <v>166</v>
      </c>
      <c r="G54" s="8" t="s">
        <v>102</v>
      </c>
    </row>
  </sheetData>
  <autoFilter ref="A3:G53">
    <sortState ref="A3:G53">
      <sortCondition ref="G4:G54" descending="1"/>
      <sortCondition ref="B4:B54"/>
      <sortCondition ref="C4:C54"/>
    </sortState>
    <extLst/>
  </autoFilter>
  <sortState ref="A4:G54">
    <sortCondition ref="G4:G54" descending="1"/>
  </sortState>
  <mergeCells count="1">
    <mergeCell ref="A2:G2"/>
  </mergeCells>
  <dataValidations count="1">
    <dataValidation type="list" allowBlank="1" showInputMessage="1" showErrorMessage="1" sqref="G6 G7 G8 G9 G10 G11 G12 G13 G14 G17 G18 G19 G20 G26 G27 G28 G29 G32 G33 G34 G35 G38 G39 G40 G41 G42 G43 G44 G45 G48 G49 G50 G51 G52 G53 G54 G4:G5 G15:G16 G21:G25 G30:G31 G36:G37 G46:G47">
      <formula1>"乡镇商贸中心,县域物流网络,商贸配送设施,农产品上行,农产品上行-展销中心,不符合支持方向"</formula1>
    </dataValidation>
  </dataValidations>
  <printOptions horizontalCentered="1"/>
  <pageMargins left="0.751388888888889" right="0.751388888888889" top="1" bottom="1" header="0.5" footer="0.5"/>
  <pageSetup paperSize="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XieZh</dc:creator>
  <cp:lastModifiedBy>XieZh</cp:lastModifiedBy>
  <dcterms:created xsi:type="dcterms:W3CDTF">2022-03-16T01:03:00Z</dcterms:created>
  <dcterms:modified xsi:type="dcterms:W3CDTF">2022-09-19T07:16:46Z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eadingLayout">
    <vt:bool>true</vt:bool>
  </property>
</Properties>
</file>