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分项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<sst xmlns="http://schemas.openxmlformats.org/spreadsheetml/2006/main" count="111" uniqueCount="70">
  <si>
    <t>省商务厅汽车下乡活动报价单</t>
  </si>
  <si>
    <t>报价单位：</t>
  </si>
  <si>
    <t>活动报价（单站报价）</t>
  </si>
  <si>
    <t>A.搭建物料</t>
  </si>
  <si>
    <t>活动区及展车区搭建</t>
  </si>
  <si>
    <t>项目名称</t>
  </si>
  <si>
    <t>项目描述</t>
  </si>
  <si>
    <t>数量</t>
  </si>
  <si>
    <t>单位</t>
  </si>
  <si>
    <t>单价</t>
  </si>
  <si>
    <t>总价</t>
  </si>
  <si>
    <t>活动主题宣传背板</t>
  </si>
  <si>
    <t>5mL*3mH桁架+喷绘</t>
  </si>
  <si>
    <t>平米</t>
  </si>
  <si>
    <t>展车背景</t>
  </si>
  <si>
    <t>面</t>
  </si>
  <si>
    <t>品牌展示T型展架</t>
  </si>
  <si>
    <t>木质100CM*180CM+写真背胶</t>
  </si>
  <si>
    <t>指引牌</t>
  </si>
  <si>
    <t>小计</t>
  </si>
  <si>
    <t>B.舞美设备</t>
  </si>
  <si>
    <t>舞台搭建
灯光音响</t>
  </si>
  <si>
    <t>舞台区LED PAR灯</t>
  </si>
  <si>
    <t>盏</t>
  </si>
  <si>
    <t>展车区LED PAR灯</t>
  </si>
  <si>
    <t>舞台</t>
  </si>
  <si>
    <t>长8*宽5*0.6高</t>
  </si>
  <si>
    <t>平方</t>
  </si>
  <si>
    <t>音响</t>
  </si>
  <si>
    <t>专业音响及返听</t>
  </si>
  <si>
    <t>项</t>
  </si>
  <si>
    <t xml:space="preserve">LED屏幕 </t>
  </si>
  <si>
    <t>(8*3)</t>
  </si>
  <si>
    <t>舞台地毯</t>
  </si>
  <si>
    <t>红色 加绒厚地毯 22*10m</t>
  </si>
  <si>
    <t>洗墙灯</t>
  </si>
  <si>
    <t>高功率</t>
  </si>
  <si>
    <t>灯架</t>
  </si>
  <si>
    <t>个</t>
  </si>
  <si>
    <t>C.人员经费</t>
  </si>
  <si>
    <t>人员费用</t>
  </si>
  <si>
    <t>D.场地费及相关</t>
  </si>
  <si>
    <t>场地及审批安保</t>
  </si>
  <si>
    <t>请商务厅协调当地审批</t>
  </si>
  <si>
    <t>场</t>
  </si>
  <si>
    <t>8名保安</t>
  </si>
  <si>
    <t>天</t>
  </si>
  <si>
    <t>E.运输人工及其他</t>
  </si>
  <si>
    <t>人工运输</t>
  </si>
  <si>
    <t>搭建人工</t>
  </si>
  <si>
    <t>布展+撤展</t>
  </si>
  <si>
    <t>人</t>
  </si>
  <si>
    <t>搭建运费</t>
  </si>
  <si>
    <t>趟</t>
  </si>
  <si>
    <t>单站报价总计</t>
  </si>
  <si>
    <t>10站 总计</t>
  </si>
  <si>
    <t>2022年省商务厅汽车下乡活动报价</t>
  </si>
  <si>
    <t>项目</t>
  </si>
  <si>
    <t>内容</t>
  </si>
  <si>
    <t>规格</t>
  </si>
  <si>
    <t>合计</t>
  </si>
  <si>
    <t>舞台搭建费用</t>
  </si>
  <si>
    <t>物料费用</t>
  </si>
  <si>
    <t>宣传费用</t>
  </si>
  <si>
    <t>其他费用</t>
  </si>
  <si>
    <t>税费</t>
  </si>
  <si>
    <t>合计（单站）</t>
  </si>
  <si>
    <t>10站费用总计</t>
  </si>
  <si>
    <t>报价单位：（法人签字、盖章）</t>
  </si>
  <si>
    <t>时间：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</si>
</sst>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\¥#,##0.00;[Red]\¥#,##0.00"/>
    <numFmt numFmtId="177" formatCode="\¥#,##0_);[Red]\(\¥#,##0\)"/>
    <numFmt numFmtId="178" formatCode="\¥#,##0.00_);[Red]\(\¥#,##0.00\)"/>
    <numFmt numFmtId="179" formatCode="_ \¥* #,##0.00_ ;_ \¥* \-#,##0.00_ ;_ \¥* &quot;-&quot;??_ ;_ @_ "/>
    <numFmt numFmtId="180" formatCode="#,##0.00;[Red]#,##0.00"/>
    <numFmt numFmtId="181" formatCode="\¥#,##0.00;[Red]\¥\-#,##0.00"/>
  </numFmts>
  <fonts count="35"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sz val="12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1" borderId="25" applyNumberFormat="0" applyAlignment="0" applyProtection="0">
      <alignment vertical="center"/>
    </xf>
    <xf numFmtId="179" fontId="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3" fillId="13" borderId="22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20" applyNumberFormat="0" applyAlignment="0" applyProtection="0">
      <alignment vertical="center"/>
    </xf>
    <xf numFmtId="0" fontId="29" fillId="12" borderId="25" applyNumberFormat="0" applyAlignment="0" applyProtection="0">
      <alignment vertical="center"/>
    </xf>
    <xf numFmtId="0" fontId="25" fillId="29" borderId="2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9" fontId="4" fillId="0" borderId="0" xfId="5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63" applyFont="1" applyBorder="1" applyAlignment="1">
      <alignment horizontal="left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left" vertical="center"/>
    </xf>
    <xf numFmtId="178" fontId="6" fillId="0" borderId="12" xfId="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178" fontId="8" fillId="0" borderId="12" xfId="5" applyNumberFormat="1" applyFont="1" applyFill="1" applyBorder="1" applyAlignment="1">
      <alignment horizontal="left" vertical="center"/>
    </xf>
    <xf numFmtId="0" fontId="3" fillId="2" borderId="1" xfId="6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6" fillId="2" borderId="12" xfId="5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8" fontId="3" fillId="0" borderId="12" xfId="5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left" vertical="center" wrapText="1"/>
    </xf>
    <xf numFmtId="0" fontId="3" fillId="0" borderId="1" xfId="63" applyFont="1" applyFill="1" applyBorder="1" applyAlignment="1">
      <alignment horizontal="left" vertical="center"/>
    </xf>
    <xf numFmtId="0" fontId="3" fillId="0" borderId="1" xfId="63" applyNumberFormat="1" applyFont="1" applyFill="1" applyBorder="1" applyAlignment="1">
      <alignment horizontal="left" vertical="center"/>
    </xf>
    <xf numFmtId="180" fontId="3" fillId="0" borderId="1" xfId="63" applyNumberFormat="1" applyFont="1" applyFill="1" applyBorder="1" applyAlignment="1">
      <alignment horizontal="left" vertical="center"/>
    </xf>
    <xf numFmtId="181" fontId="3" fillId="0" borderId="12" xfId="57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178" fontId="6" fillId="0" borderId="12" xfId="0" applyNumberFormat="1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78" fontId="6" fillId="4" borderId="1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</cellXfs>
  <cellStyles count="64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20%-个性色5" xfId="12"/>
    <cellStyle name="常规 2 13 2" xfId="13"/>
    <cellStyle name="百分比" xfId="14" builtinId="5"/>
    <cellStyle name="已访问的超链接" xfId="15" builtinId="9"/>
    <cellStyle name="无色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60% - 着色 5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48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60%-个性色2" xfId="54"/>
    <cellStyle name="40% - 强调文字颜色 6" xfId="55" builtinId="51"/>
    <cellStyle name="60% - 强调文字颜色 6" xfId="56" builtinId="52"/>
    <cellStyle name="_x000a_shell=progma" xfId="57"/>
    <cellStyle name="常规 2" xfId="58"/>
    <cellStyle name="60%-个性色5" xfId="59"/>
    <cellStyle name="Standard_40601_offer_ paris 04" xfId="60"/>
    <cellStyle name="常规 3" xfId="61"/>
    <cellStyle name="说明文本" xfId="62"/>
    <cellStyle name="样式 1" xfId="6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"/>
  <sheetViews>
    <sheetView showGridLines="0" zoomScale="130" zoomScaleNormal="130" workbookViewId="0">
      <selection activeCell="A1" sqref="A1:G1"/>
    </sheetView>
  </sheetViews>
  <sheetFormatPr defaultColWidth="11" defaultRowHeight="14.25"/>
  <cols>
    <col min="1" max="1" width="11.875" style="9" customWidth="1"/>
    <col min="2" max="2" width="24.5" style="10" customWidth="1"/>
    <col min="3" max="3" width="26.875" style="11" customWidth="1"/>
    <col min="4" max="4" width="6.5" style="12" customWidth="1"/>
    <col min="5" max="5" width="5.625" style="12" customWidth="1"/>
    <col min="6" max="6" width="11" style="13" customWidth="1"/>
    <col min="7" max="7" width="15.125" style="14" customWidth="1"/>
    <col min="8" max="28" width="9" style="15" customWidth="1"/>
    <col min="29" max="220" width="11" style="15" customWidth="1"/>
    <col min="221" max="251" width="9" style="15" customWidth="1"/>
    <col min="252" max="16384" width="11" style="16"/>
  </cols>
  <sheetData>
    <row r="1" s="5" customFormat="1" ht="30" customHeight="1" spans="1:7">
      <c r="A1" s="17" t="s">
        <v>0</v>
      </c>
      <c r="B1" s="18"/>
      <c r="C1" s="18"/>
      <c r="D1" s="18"/>
      <c r="E1" s="18"/>
      <c r="F1" s="18"/>
      <c r="G1" s="19"/>
    </row>
    <row r="2" s="5" customFormat="1" ht="24.95" customHeight="1" spans="1:7">
      <c r="A2" s="20" t="s">
        <v>1</v>
      </c>
      <c r="B2" s="21"/>
      <c r="C2" s="22"/>
      <c r="D2" s="22"/>
      <c r="E2" s="22"/>
      <c r="F2" s="22"/>
      <c r="G2" s="23"/>
    </row>
    <row r="3" s="5" customFormat="1" ht="20.1" customHeight="1" spans="1:7">
      <c r="A3" s="24" t="s">
        <v>2</v>
      </c>
      <c r="B3" s="25"/>
      <c r="C3" s="25"/>
      <c r="D3" s="25"/>
      <c r="E3" s="25"/>
      <c r="F3" s="25"/>
      <c r="G3" s="26"/>
    </row>
    <row r="4" s="5" customFormat="1" ht="14.1" customHeight="1" spans="1:7">
      <c r="A4" s="27" t="s">
        <v>3</v>
      </c>
      <c r="B4" s="28"/>
      <c r="C4" s="28"/>
      <c r="D4" s="28"/>
      <c r="E4" s="28"/>
      <c r="F4" s="28"/>
      <c r="G4" s="29"/>
    </row>
    <row r="5" s="6" customFormat="1" ht="12" customHeight="1" spans="1:254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3" t="s">
        <v>9</v>
      </c>
      <c r="G5" s="34" t="s">
        <v>10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73"/>
      <c r="IR5" s="73"/>
      <c r="IS5" s="73"/>
      <c r="IT5" s="73"/>
    </row>
    <row r="6" s="6" customFormat="1" ht="12" customHeight="1" spans="1:254">
      <c r="A6" s="36"/>
      <c r="B6" s="37" t="s">
        <v>11</v>
      </c>
      <c r="C6" s="38" t="s">
        <v>12</v>
      </c>
      <c r="D6" s="38">
        <v>18</v>
      </c>
      <c r="E6" s="38" t="s">
        <v>13</v>
      </c>
      <c r="F6" s="39"/>
      <c r="G6" s="40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73"/>
      <c r="IS6" s="73"/>
      <c r="IT6" s="73"/>
    </row>
    <row r="7" s="7" customFormat="1" ht="12" customHeight="1" spans="1:254">
      <c r="A7" s="36"/>
      <c r="B7" s="37" t="s">
        <v>14</v>
      </c>
      <c r="C7" s="38" t="s">
        <v>12</v>
      </c>
      <c r="D7" s="38">
        <v>10</v>
      </c>
      <c r="E7" s="38" t="s">
        <v>15</v>
      </c>
      <c r="F7" s="39"/>
      <c r="G7" s="40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74"/>
      <c r="IS7" s="73"/>
      <c r="IT7" s="73"/>
    </row>
    <row r="8" s="7" customFormat="1" ht="12" customHeight="1" spans="1:254">
      <c r="A8" s="36"/>
      <c r="B8" s="37" t="s">
        <v>16</v>
      </c>
      <c r="C8" s="38" t="s">
        <v>17</v>
      </c>
      <c r="D8" s="38">
        <v>10</v>
      </c>
      <c r="E8" s="38" t="s">
        <v>15</v>
      </c>
      <c r="F8" s="39"/>
      <c r="G8" s="40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74"/>
      <c r="IS8" s="73"/>
      <c r="IT8" s="73"/>
    </row>
    <row r="9" s="7" customFormat="1" ht="12" customHeight="1" spans="1:254">
      <c r="A9" s="36"/>
      <c r="B9" s="41" t="s">
        <v>18</v>
      </c>
      <c r="C9" s="38" t="s">
        <v>17</v>
      </c>
      <c r="D9" s="42">
        <v>2</v>
      </c>
      <c r="E9" s="38" t="s">
        <v>15</v>
      </c>
      <c r="F9" s="39"/>
      <c r="G9" s="40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74"/>
      <c r="IS9" s="73"/>
      <c r="IT9" s="73"/>
    </row>
    <row r="10" s="7" customFormat="1" ht="12" customHeight="1" spans="1:254">
      <c r="A10" s="43" t="s">
        <v>19</v>
      </c>
      <c r="B10" s="44"/>
      <c r="C10" s="44"/>
      <c r="D10" s="44"/>
      <c r="E10" s="44"/>
      <c r="F10" s="44"/>
      <c r="G10" s="45">
        <f>SUM(G6:G9)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74"/>
      <c r="IS10" s="73"/>
      <c r="IT10" s="73"/>
    </row>
    <row r="11" s="8" customFormat="1" spans="1:254">
      <c r="A11" s="27" t="s">
        <v>20</v>
      </c>
      <c r="B11" s="28"/>
      <c r="C11" s="28"/>
      <c r="D11" s="28"/>
      <c r="E11" s="28"/>
      <c r="F11" s="28"/>
      <c r="G11" s="2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73"/>
      <c r="IS11" s="73"/>
      <c r="IT11" s="73"/>
    </row>
    <row r="12" s="6" customFormat="1" ht="12" customHeight="1" spans="1:254">
      <c r="A12" s="46" t="s">
        <v>21</v>
      </c>
      <c r="B12" s="31" t="s">
        <v>5</v>
      </c>
      <c r="C12" s="32" t="s">
        <v>6</v>
      </c>
      <c r="D12" s="32" t="s">
        <v>7</v>
      </c>
      <c r="E12" s="32" t="s">
        <v>8</v>
      </c>
      <c r="F12" s="47" t="s">
        <v>9</v>
      </c>
      <c r="G12" s="34" t="s">
        <v>10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73"/>
      <c r="IS12" s="73"/>
      <c r="IT12" s="73"/>
    </row>
    <row r="13" s="8" customFormat="1" spans="1:254">
      <c r="A13" s="48"/>
      <c r="B13" s="49" t="s">
        <v>22</v>
      </c>
      <c r="C13" s="50"/>
      <c r="D13" s="49"/>
      <c r="E13" s="49" t="s">
        <v>23</v>
      </c>
      <c r="F13" s="39"/>
      <c r="G13" s="5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73"/>
      <c r="IS13" s="73"/>
      <c r="IT13" s="73"/>
    </row>
    <row r="14" s="8" customFormat="1" spans="1:254">
      <c r="A14" s="48"/>
      <c r="B14" s="49" t="s">
        <v>24</v>
      </c>
      <c r="C14" s="50"/>
      <c r="D14" s="49"/>
      <c r="E14" s="49" t="s">
        <v>23</v>
      </c>
      <c r="F14" s="39"/>
      <c r="G14" s="51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73"/>
      <c r="IS14" s="73"/>
      <c r="IT14" s="73"/>
    </row>
    <row r="15" s="8" customFormat="1" spans="1:254">
      <c r="A15" s="48"/>
      <c r="B15" s="49" t="s">
        <v>25</v>
      </c>
      <c r="C15" s="50" t="s">
        <v>26</v>
      </c>
      <c r="D15" s="49"/>
      <c r="E15" s="49" t="s">
        <v>27</v>
      </c>
      <c r="F15" s="39"/>
      <c r="G15" s="5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73"/>
      <c r="IS15" s="73"/>
      <c r="IT15" s="73"/>
    </row>
    <row r="16" s="8" customFormat="1" ht="17.25" customHeight="1" spans="1:254">
      <c r="A16" s="48"/>
      <c r="B16" s="49" t="s">
        <v>28</v>
      </c>
      <c r="C16" s="50" t="s">
        <v>29</v>
      </c>
      <c r="D16" s="49"/>
      <c r="E16" s="49" t="s">
        <v>30</v>
      </c>
      <c r="F16" s="52"/>
      <c r="G16" s="51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73"/>
      <c r="IS16" s="73"/>
      <c r="IT16" s="73"/>
    </row>
    <row r="17" s="8" customFormat="1" spans="1:254">
      <c r="A17" s="48"/>
      <c r="B17" s="49" t="s">
        <v>31</v>
      </c>
      <c r="C17" s="50" t="s">
        <v>32</v>
      </c>
      <c r="D17" s="49"/>
      <c r="E17" s="49" t="s">
        <v>27</v>
      </c>
      <c r="F17" s="39"/>
      <c r="G17" s="5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73"/>
      <c r="IS17" s="73"/>
      <c r="IT17" s="73"/>
    </row>
    <row r="18" s="8" customFormat="1" spans="1:254">
      <c r="A18" s="48"/>
      <c r="B18" s="49" t="s">
        <v>33</v>
      </c>
      <c r="C18" s="50" t="s">
        <v>34</v>
      </c>
      <c r="D18" s="49"/>
      <c r="E18" s="49" t="s">
        <v>27</v>
      </c>
      <c r="F18" s="39"/>
      <c r="G18" s="51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73"/>
      <c r="IS18" s="73"/>
      <c r="IT18" s="73"/>
    </row>
    <row r="19" s="8" customFormat="1" spans="1:254">
      <c r="A19" s="48"/>
      <c r="B19" s="42" t="s">
        <v>35</v>
      </c>
      <c r="C19" s="53" t="s">
        <v>36</v>
      </c>
      <c r="D19" s="42"/>
      <c r="E19" s="49" t="s">
        <v>23</v>
      </c>
      <c r="F19" s="39"/>
      <c r="G19" s="5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73"/>
      <c r="IS19" s="73"/>
      <c r="IT19" s="73"/>
    </row>
    <row r="20" s="8" customFormat="1" spans="1:254">
      <c r="A20" s="48"/>
      <c r="B20" s="49" t="s">
        <v>37</v>
      </c>
      <c r="C20" s="50"/>
      <c r="D20" s="49"/>
      <c r="E20" s="49" t="s">
        <v>38</v>
      </c>
      <c r="F20" s="39"/>
      <c r="G20" s="51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73"/>
      <c r="IS20" s="73"/>
      <c r="IT20" s="73"/>
    </row>
    <row r="21" s="8" customFormat="1" spans="1:254">
      <c r="A21" s="43" t="s">
        <v>19</v>
      </c>
      <c r="B21" s="44"/>
      <c r="C21" s="44"/>
      <c r="D21" s="44"/>
      <c r="E21" s="44"/>
      <c r="F21" s="44"/>
      <c r="G21" s="45">
        <f>SUM(G13:G20)</f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73"/>
      <c r="IS21" s="73"/>
      <c r="IT21" s="73"/>
    </row>
    <row r="22" s="8" customFormat="1" spans="1:254">
      <c r="A22" s="27" t="s">
        <v>39</v>
      </c>
      <c r="B22" s="28"/>
      <c r="C22" s="28"/>
      <c r="D22" s="28"/>
      <c r="E22" s="28"/>
      <c r="F22" s="28"/>
      <c r="G22" s="2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73"/>
      <c r="IS22" s="73"/>
      <c r="IT22" s="73"/>
    </row>
    <row r="23" s="8" customFormat="1" spans="1:254">
      <c r="A23" s="54" t="s">
        <v>40</v>
      </c>
      <c r="B23" s="31" t="s">
        <v>5</v>
      </c>
      <c r="C23" s="32" t="s">
        <v>6</v>
      </c>
      <c r="D23" s="32" t="s">
        <v>7</v>
      </c>
      <c r="E23" s="32" t="s">
        <v>8</v>
      </c>
      <c r="F23" s="47" t="s">
        <v>9</v>
      </c>
      <c r="G23" s="34" t="s">
        <v>10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73"/>
      <c r="IS23" s="73"/>
      <c r="IT23" s="73"/>
    </row>
    <row r="24" s="8" customFormat="1" spans="1:254">
      <c r="A24" s="55"/>
      <c r="B24" s="56"/>
      <c r="C24" s="38"/>
      <c r="D24" s="38"/>
      <c r="E24" s="38"/>
      <c r="F24" s="39"/>
      <c r="G24" s="4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73"/>
      <c r="IS24" s="73"/>
      <c r="IT24" s="73"/>
    </row>
    <row r="25" s="8" customFormat="1" spans="1:254">
      <c r="A25" s="55"/>
      <c r="B25" s="56"/>
      <c r="C25" s="38"/>
      <c r="D25" s="38"/>
      <c r="E25" s="38"/>
      <c r="F25" s="39"/>
      <c r="G25" s="40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73"/>
      <c r="IS25" s="73"/>
      <c r="IT25" s="73"/>
    </row>
    <row r="26" s="8" customFormat="1" spans="1:254">
      <c r="A26" s="55"/>
      <c r="B26" s="56"/>
      <c r="C26" s="38"/>
      <c r="D26" s="38"/>
      <c r="E26" s="38"/>
      <c r="F26" s="39"/>
      <c r="G26" s="40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73"/>
      <c r="IS26" s="73"/>
      <c r="IT26" s="73"/>
    </row>
    <row r="27" s="8" customFormat="1" spans="1:254">
      <c r="A27" s="57" t="s">
        <v>19</v>
      </c>
      <c r="B27" s="58"/>
      <c r="C27" s="58"/>
      <c r="D27" s="58"/>
      <c r="E27" s="58"/>
      <c r="F27" s="58"/>
      <c r="G27" s="59">
        <f>SUM(G24:G26)</f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73"/>
      <c r="IS27" s="73"/>
      <c r="IT27" s="73"/>
    </row>
    <row r="28" s="8" customFormat="1" spans="1:254">
      <c r="A28" s="27" t="s">
        <v>41</v>
      </c>
      <c r="B28" s="28"/>
      <c r="C28" s="28"/>
      <c r="D28" s="28"/>
      <c r="E28" s="28"/>
      <c r="F28" s="28"/>
      <c r="G28" s="29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73"/>
      <c r="IS28" s="73"/>
      <c r="IT28" s="73"/>
    </row>
    <row r="29" s="8" customFormat="1" spans="1:254">
      <c r="A29" s="30" t="s">
        <v>42</v>
      </c>
      <c r="B29" s="32" t="s">
        <v>5</v>
      </c>
      <c r="C29" s="32" t="s">
        <v>6</v>
      </c>
      <c r="D29" s="32" t="s">
        <v>7</v>
      </c>
      <c r="E29" s="32" t="s">
        <v>8</v>
      </c>
      <c r="F29" s="33" t="s">
        <v>9</v>
      </c>
      <c r="G29" s="34" t="s">
        <v>10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73"/>
      <c r="IS29" s="73"/>
      <c r="IT29" s="73"/>
    </row>
    <row r="30" s="8" customFormat="1" spans="1:254">
      <c r="A30" s="60"/>
      <c r="B30" s="61"/>
      <c r="C30" s="62"/>
      <c r="D30" s="63"/>
      <c r="E30" s="64"/>
      <c r="F30" s="39"/>
      <c r="G30" s="6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73"/>
      <c r="IS30" s="73"/>
      <c r="IT30" s="73"/>
    </row>
    <row r="31" s="6" customFormat="1" ht="12" customHeight="1" spans="1:254">
      <c r="A31" s="60"/>
      <c r="B31" s="61"/>
      <c r="C31" s="62" t="s">
        <v>43</v>
      </c>
      <c r="D31" s="63">
        <v>1</v>
      </c>
      <c r="E31" s="64" t="s">
        <v>44</v>
      </c>
      <c r="F31" s="39">
        <v>0</v>
      </c>
      <c r="G31" s="65"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73"/>
      <c r="IS31" s="73"/>
      <c r="IT31" s="73"/>
    </row>
    <row r="32" s="6" customFormat="1" ht="12" customHeight="1" spans="1:254">
      <c r="A32" s="66"/>
      <c r="B32" s="61"/>
      <c r="C32" s="62" t="s">
        <v>45</v>
      </c>
      <c r="D32" s="63">
        <v>2</v>
      </c>
      <c r="E32" s="64" t="s">
        <v>46</v>
      </c>
      <c r="F32" s="39">
        <v>2000</v>
      </c>
      <c r="G32" s="65">
        <f>F32*D32</f>
        <v>4000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73"/>
      <c r="IS32" s="73"/>
      <c r="IT32" s="73"/>
    </row>
    <row r="33" s="6" customFormat="1" ht="12" customHeight="1" spans="1:254">
      <c r="A33" s="67"/>
      <c r="B33" s="32" t="s">
        <v>19</v>
      </c>
      <c r="C33" s="32"/>
      <c r="D33" s="32"/>
      <c r="E33" s="32"/>
      <c r="F33" s="32"/>
      <c r="G33" s="68">
        <f>SUM(G30:G32)</f>
        <v>4000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73"/>
      <c r="IS33" s="73"/>
      <c r="IT33" s="73"/>
    </row>
    <row r="34" ht="20.1" customHeight="1" spans="1:7">
      <c r="A34" s="27" t="s">
        <v>47</v>
      </c>
      <c r="B34" s="28"/>
      <c r="C34" s="28"/>
      <c r="D34" s="28"/>
      <c r="E34" s="28"/>
      <c r="F34" s="28"/>
      <c r="G34" s="29"/>
    </row>
    <row r="35" spans="1:7">
      <c r="A35" s="43" t="s">
        <v>48</v>
      </c>
      <c r="B35" s="32" t="s">
        <v>5</v>
      </c>
      <c r="C35" s="32" t="s">
        <v>6</v>
      </c>
      <c r="D35" s="32" t="s">
        <v>7</v>
      </c>
      <c r="E35" s="32" t="s">
        <v>8</v>
      </c>
      <c r="F35" s="33" t="s">
        <v>9</v>
      </c>
      <c r="G35" s="34" t="s">
        <v>10</v>
      </c>
    </row>
    <row r="36" spans="1:7">
      <c r="A36" s="43"/>
      <c r="B36" s="61" t="s">
        <v>49</v>
      </c>
      <c r="C36" s="62" t="s">
        <v>50</v>
      </c>
      <c r="D36" s="63">
        <v>8</v>
      </c>
      <c r="E36" s="64" t="s">
        <v>51</v>
      </c>
      <c r="F36" s="39">
        <v>300</v>
      </c>
      <c r="G36" s="65">
        <f>F36*D36</f>
        <v>2400</v>
      </c>
    </row>
    <row r="37" spans="1:7">
      <c r="A37" s="43"/>
      <c r="B37" s="61" t="s">
        <v>52</v>
      </c>
      <c r="C37" s="62" t="s">
        <v>50</v>
      </c>
      <c r="D37" s="63">
        <v>4</v>
      </c>
      <c r="E37" s="64" t="s">
        <v>53</v>
      </c>
      <c r="F37" s="39">
        <v>500</v>
      </c>
      <c r="G37" s="65">
        <f>F37*D37</f>
        <v>2000</v>
      </c>
    </row>
    <row r="38" spans="1:7">
      <c r="A38" s="67"/>
      <c r="B38" s="32" t="s">
        <v>19</v>
      </c>
      <c r="C38" s="32"/>
      <c r="D38" s="32"/>
      <c r="E38" s="32"/>
      <c r="F38" s="32"/>
      <c r="G38" s="68">
        <f>SUM(G36:G37)</f>
        <v>4400</v>
      </c>
    </row>
    <row r="39" ht="15" spans="1:7">
      <c r="A39" s="69" t="s">
        <v>54</v>
      </c>
      <c r="B39" s="70"/>
      <c r="C39" s="70"/>
      <c r="D39" s="70"/>
      <c r="E39" s="70"/>
      <c r="F39" s="71"/>
      <c r="G39" s="72">
        <f>SUM(G38,G33,G27,G21,G10)</f>
        <v>8400</v>
      </c>
    </row>
    <row r="40" ht="15" spans="1:7">
      <c r="A40" s="69" t="s">
        <v>55</v>
      </c>
      <c r="B40" s="70"/>
      <c r="C40" s="70"/>
      <c r="D40" s="70"/>
      <c r="E40" s="70"/>
      <c r="F40" s="71"/>
      <c r="G40" s="72">
        <v>498500</v>
      </c>
    </row>
  </sheetData>
  <mergeCells count="21">
    <mergeCell ref="A1:G1"/>
    <mergeCell ref="A2:B2"/>
    <mergeCell ref="C2:G2"/>
    <mergeCell ref="A3:G3"/>
    <mergeCell ref="A4:G4"/>
    <mergeCell ref="A10:F10"/>
    <mergeCell ref="A11:G11"/>
    <mergeCell ref="A21:F21"/>
    <mergeCell ref="A22:G22"/>
    <mergeCell ref="A27:F27"/>
    <mergeCell ref="A28:G28"/>
    <mergeCell ref="B33:F33"/>
    <mergeCell ref="A34:G34"/>
    <mergeCell ref="B38:F38"/>
    <mergeCell ref="A39:F39"/>
    <mergeCell ref="A40:F40"/>
    <mergeCell ref="A5:A9"/>
    <mergeCell ref="A12:A20"/>
    <mergeCell ref="A23:A26"/>
    <mergeCell ref="A29:A32"/>
    <mergeCell ref="A35:A37"/>
  </mergeCells>
  <printOptions horizontalCentered="1"/>
  <pageMargins left="0" right="0" top="0" bottom="0" header="0" footer="0"/>
  <pageSetup paperSize="9" fitToHeight="2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D16" sqref="D16"/>
    </sheetView>
  </sheetViews>
  <sheetFormatPr defaultColWidth="9" defaultRowHeight="14.25" outlineLevelCol="7"/>
  <cols>
    <col min="1" max="1" width="15.875" customWidth="1"/>
  </cols>
  <sheetData>
    <row r="1" spans="1:8">
      <c r="A1" s="1" t="s">
        <v>56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4" spans="1:7">
      <c r="A4" s="3" t="s">
        <v>57</v>
      </c>
      <c r="B4" s="3" t="s">
        <v>58</v>
      </c>
      <c r="C4" s="3" t="s">
        <v>59</v>
      </c>
      <c r="D4" s="3" t="s">
        <v>8</v>
      </c>
      <c r="E4" s="3" t="s">
        <v>9</v>
      </c>
      <c r="F4" s="3" t="s">
        <v>7</v>
      </c>
      <c r="G4" s="3" t="s">
        <v>60</v>
      </c>
    </row>
    <row r="5" spans="1:7">
      <c r="A5" s="4" t="s">
        <v>61</v>
      </c>
      <c r="B5" s="4"/>
      <c r="C5" s="4"/>
      <c r="D5" s="4"/>
      <c r="E5" s="4"/>
      <c r="F5" s="4"/>
      <c r="G5" s="4"/>
    </row>
    <row r="6" spans="1:7">
      <c r="A6" s="4" t="s">
        <v>62</v>
      </c>
      <c r="B6" s="4"/>
      <c r="C6" s="4"/>
      <c r="D6" s="4"/>
      <c r="E6" s="4"/>
      <c r="F6" s="4"/>
      <c r="G6" s="4"/>
    </row>
    <row r="7" spans="1:7">
      <c r="A7" s="4" t="s">
        <v>40</v>
      </c>
      <c r="B7" s="4"/>
      <c r="C7" s="4"/>
      <c r="D7" s="4"/>
      <c r="E7" s="4"/>
      <c r="F7" s="4"/>
      <c r="G7" s="4"/>
    </row>
    <row r="8" spans="1:7">
      <c r="A8" s="4" t="s">
        <v>63</v>
      </c>
      <c r="B8" s="4"/>
      <c r="C8" s="4"/>
      <c r="D8" s="4"/>
      <c r="E8" s="4"/>
      <c r="F8" s="4"/>
      <c r="G8" s="4"/>
    </row>
    <row r="9" spans="1:7">
      <c r="A9" s="4" t="s">
        <v>64</v>
      </c>
      <c r="B9" s="4"/>
      <c r="C9" s="4"/>
      <c r="D9" s="4"/>
      <c r="E9" s="4"/>
      <c r="F9" s="4"/>
      <c r="G9" s="4"/>
    </row>
    <row r="10" spans="1:7">
      <c r="A10" s="4" t="s">
        <v>65</v>
      </c>
      <c r="B10" s="4"/>
      <c r="C10" s="4"/>
      <c r="D10" s="4"/>
      <c r="E10" s="4"/>
      <c r="F10" s="4"/>
      <c r="G10" s="4"/>
    </row>
    <row r="11" spans="1:7">
      <c r="A11" s="4" t="s">
        <v>66</v>
      </c>
      <c r="B11" s="4"/>
      <c r="C11" s="4"/>
      <c r="D11" s="4"/>
      <c r="E11" s="4"/>
      <c r="F11" s="4"/>
      <c r="G11" s="4"/>
    </row>
    <row r="12" spans="1:7">
      <c r="A12" s="4" t="s">
        <v>67</v>
      </c>
      <c r="B12" s="4"/>
      <c r="C12" s="4"/>
      <c r="D12" s="4"/>
      <c r="E12" s="4"/>
      <c r="F12" s="4"/>
      <c r="G12" s="4"/>
    </row>
    <row r="13" spans="1:6">
      <c r="A13" t="s">
        <v>68</v>
      </c>
      <c r="F13" t="s">
        <v>69</v>
      </c>
    </row>
  </sheetData>
  <mergeCells count="1">
    <mergeCell ref="A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elsa1</dc:creator>
  <cp:lastModifiedBy>Eric</cp:lastModifiedBy>
  <dcterms:created xsi:type="dcterms:W3CDTF">1996-12-17T09:32:00Z</dcterms:created>
  <dcterms:modified xsi:type="dcterms:W3CDTF">2022-07-08T07:55:11Z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627C056B8DC044C7B1A7B2671BC22938</vt:lpwstr>
  </property>
</Properties>
</file>